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reau\Culture\"/>
    </mc:Choice>
  </mc:AlternateContent>
  <bookViews>
    <workbookView xWindow="0" yWindow="0" windowWidth="20460" windowHeight="7095" tabRatio="393"/>
  </bookViews>
  <sheets>
    <sheet name="Bon de commande" sheetId="1" r:id="rId1"/>
    <sheet name="Supports de communication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H64" i="1" l="1"/>
  <c r="H63" i="1"/>
  <c r="H62" i="1"/>
  <c r="H61" i="1"/>
  <c r="H46" i="1" l="1"/>
  <c r="H45" i="1"/>
  <c r="H44" i="1"/>
  <c r="H43" i="1"/>
  <c r="H42" i="1"/>
  <c r="H41" i="1"/>
  <c r="H36" i="1"/>
  <c r="H29" i="1" l="1"/>
  <c r="H30" i="1"/>
  <c r="H49" i="1" l="1"/>
  <c r="H60" i="1" l="1"/>
  <c r="H59" i="1"/>
  <c r="H57" i="1"/>
  <c r="H56" i="1"/>
  <c r="H55" i="1"/>
  <c r="H53" i="1"/>
  <c r="H52" i="1"/>
  <c r="H51" i="1"/>
  <c r="H50" i="1"/>
  <c r="H48" i="1"/>
  <c r="H40" i="1"/>
  <c r="H39" i="1"/>
  <c r="H38" i="1"/>
  <c r="H37" i="1"/>
  <c r="H35" i="1"/>
  <c r="H34" i="1"/>
  <c r="H33" i="1"/>
  <c r="H24" i="1" l="1"/>
  <c r="H65" i="1" s="1"/>
  <c r="H25" i="1"/>
  <c r="H26" i="1"/>
  <c r="H27" i="1"/>
  <c r="H28" i="1"/>
  <c r="H31" i="1"/>
  <c r="H23" i="1"/>
  <c r="H22" i="1"/>
</calcChain>
</file>

<file path=xl/sharedStrings.xml><?xml version="1.0" encoding="utf-8"?>
<sst xmlns="http://schemas.openxmlformats.org/spreadsheetml/2006/main" count="80" uniqueCount="79">
  <si>
    <t>Date :</t>
  </si>
  <si>
    <t>Quantité</t>
  </si>
  <si>
    <t>Prix unitaire</t>
  </si>
  <si>
    <t>TOTAL TTC</t>
  </si>
  <si>
    <t>ou</t>
  </si>
  <si>
    <t>Personne passant la commande :</t>
  </si>
  <si>
    <t>Les cases bleues sont à remplir par vos soins. Merci.</t>
  </si>
  <si>
    <r>
      <rPr>
        <b/>
        <sz val="10"/>
        <color indexed="8"/>
        <rFont val="Century Gothic"/>
        <family val="2"/>
      </rPr>
      <t xml:space="preserve">Chèques Calicéo valeur 10 € </t>
    </r>
    <r>
      <rPr>
        <sz val="10"/>
        <color indexed="8"/>
        <rFont val="Century Gothic"/>
        <family val="2"/>
      </rPr>
      <t>utilisables au centre BALNEO et SPA Beauté-massages</t>
    </r>
  </si>
  <si>
    <t xml:space="preserve">BON DE COMMANDE </t>
  </si>
  <si>
    <t>N° :</t>
  </si>
  <si>
    <t>Pour le :</t>
  </si>
  <si>
    <t xml:space="preserve">   Livraison par courrier</t>
  </si>
  <si>
    <t xml:space="preserve"> A disposition à l' accueil</t>
  </si>
  <si>
    <t>Barrer la mention 
inutile. Merci.</t>
  </si>
  <si>
    <r>
      <t xml:space="preserve">Pass Journée à l'unité              </t>
    </r>
    <r>
      <rPr>
        <sz val="9"/>
        <color theme="1"/>
        <rFont val="Century Gothic"/>
        <family val="2"/>
      </rPr>
      <t>(entrées et sorties illimitées sur une seule et même journée)</t>
    </r>
  </si>
  <si>
    <r>
      <rPr>
        <sz val="10"/>
        <color indexed="8"/>
        <rFont val="Century Gothic"/>
        <family val="2"/>
      </rPr>
      <t xml:space="preserve">Coupons </t>
    </r>
    <r>
      <rPr>
        <b/>
        <sz val="10"/>
        <color indexed="8"/>
        <rFont val="Century Gothic"/>
        <family val="2"/>
      </rPr>
      <t>2 h</t>
    </r>
    <r>
      <rPr>
        <sz val="10"/>
        <color indexed="8"/>
        <rFont val="Century Gothic"/>
        <family val="2"/>
      </rPr>
      <t xml:space="preserve"> consécutives </t>
    </r>
    <r>
      <rPr>
        <b/>
        <sz val="10"/>
        <color indexed="8"/>
        <rFont val="Century Gothic"/>
        <family val="2"/>
      </rPr>
      <t>de</t>
    </r>
    <r>
      <rPr>
        <b/>
        <sz val="11"/>
        <color indexed="8"/>
        <rFont val="Century Gothic"/>
        <family val="2"/>
      </rPr>
      <t xml:space="preserve"> 10 à 49 unités</t>
    </r>
  </si>
  <si>
    <r>
      <t xml:space="preserve">Coupon(s) </t>
    </r>
    <r>
      <rPr>
        <b/>
        <sz val="11"/>
        <color indexed="8"/>
        <rFont val="Century Gothic"/>
        <family val="2"/>
      </rPr>
      <t>Tempo 10h</t>
    </r>
    <r>
      <rPr>
        <sz val="11"/>
        <color indexed="8"/>
        <rFont val="Century Gothic"/>
        <family val="2"/>
      </rPr>
      <t xml:space="preserve"> </t>
    </r>
    <r>
      <rPr>
        <u/>
        <sz val="11"/>
        <color indexed="8"/>
        <rFont val="Century Gothic"/>
        <family val="2"/>
      </rPr>
      <t>de 1 à 9 unité(s)</t>
    </r>
    <r>
      <rPr>
        <sz val="11"/>
        <color indexed="8"/>
        <rFont val="Century Gothic"/>
        <family val="2"/>
      </rPr>
      <t xml:space="preserve">                      </t>
    </r>
    <r>
      <rPr>
        <sz val="9"/>
        <color indexed="8"/>
        <rFont val="Century Gothic"/>
        <family val="2"/>
      </rPr>
      <t>(Temps décompté à la minute)</t>
    </r>
  </si>
  <si>
    <t xml:space="preserve">NOS FORFAITS TARIFS COMITE D'ENTREPRISE </t>
  </si>
  <si>
    <t>A l'attention de M. / Mme :</t>
  </si>
  <si>
    <t>Massage Oriental (50 min)</t>
  </si>
  <si>
    <t>Massage Polynésien (50 min)</t>
  </si>
  <si>
    <t>Tél. portable : 06.44.30.74.02</t>
  </si>
  <si>
    <t>Renvoyez le bon de commande par FAX : 02.51.80.03.50</t>
  </si>
  <si>
    <t>ou par mail : com-nantes@caliceo.com</t>
  </si>
  <si>
    <r>
      <t xml:space="preserve">Coupons </t>
    </r>
    <r>
      <rPr>
        <b/>
        <sz val="11"/>
        <color indexed="8"/>
        <rFont val="Century Gothic"/>
        <family val="2"/>
      </rPr>
      <t>Tempo 10h</t>
    </r>
    <r>
      <rPr>
        <sz val="11"/>
        <color indexed="8"/>
        <rFont val="Century Gothic"/>
        <family val="2"/>
      </rPr>
      <t xml:space="preserve"> de 10 à 49 unités                       </t>
    </r>
    <r>
      <rPr>
        <sz val="9"/>
        <color indexed="8"/>
        <rFont val="Century Gothic"/>
        <family val="2"/>
      </rPr>
      <t>(Temps décompté à la minute)</t>
    </r>
    <r>
      <rPr>
        <sz val="11"/>
        <color indexed="8"/>
        <rFont val="Century Gothic"/>
        <family val="2"/>
      </rPr>
      <t xml:space="preserve">                </t>
    </r>
  </si>
  <si>
    <r>
      <t xml:space="preserve">Coupons </t>
    </r>
    <r>
      <rPr>
        <b/>
        <sz val="11"/>
        <color indexed="8"/>
        <rFont val="Century Gothic"/>
        <family val="2"/>
      </rPr>
      <t>Tempo 10h</t>
    </r>
    <r>
      <rPr>
        <sz val="11"/>
        <color indexed="8"/>
        <rFont val="Century Gothic"/>
        <family val="2"/>
      </rPr>
      <t xml:space="preserve"> à partir de 50 unités                  </t>
    </r>
    <r>
      <rPr>
        <sz val="9"/>
        <color indexed="8"/>
        <rFont val="Century Gothic"/>
        <family val="2"/>
      </rPr>
      <t>(Temps décompté à la minute)</t>
    </r>
    <r>
      <rPr>
        <sz val="11"/>
        <color indexed="8"/>
        <rFont val="Century Gothic"/>
        <family val="2"/>
      </rPr>
      <t xml:space="preserve">                </t>
    </r>
  </si>
  <si>
    <r>
      <t xml:space="preserve">Coupon </t>
    </r>
    <r>
      <rPr>
        <b/>
        <sz val="11"/>
        <color indexed="8"/>
        <rFont val="Century Gothic"/>
        <family val="2"/>
      </rPr>
      <t>Tempo 20h</t>
    </r>
    <r>
      <rPr>
        <sz val="11"/>
        <color indexed="8"/>
        <rFont val="Century Gothic"/>
        <family val="2"/>
      </rPr>
      <t xml:space="preserve"> à l'unité                                      </t>
    </r>
    <r>
      <rPr>
        <sz val="9"/>
        <color indexed="8"/>
        <rFont val="Century Gothic"/>
        <family val="2"/>
      </rPr>
      <t xml:space="preserve">  (Temps décompté à la minute)</t>
    </r>
  </si>
  <si>
    <t>AQUATIQUE</t>
  </si>
  <si>
    <t>SOINS VISAGE</t>
  </si>
  <si>
    <t>MASSAGES</t>
  </si>
  <si>
    <t>Massage aux Pierres Volcaniques (60 min)</t>
  </si>
  <si>
    <t>RITUELS DU MONDE</t>
  </si>
  <si>
    <t>Esprit de Polynésie (1h30)</t>
  </si>
  <si>
    <t>Evasion Orientale (1h45)</t>
  </si>
  <si>
    <t>SOINS CORPS</t>
  </si>
  <si>
    <t>Enveloppement (45min)</t>
  </si>
  <si>
    <t>Gommage (30 min)</t>
  </si>
  <si>
    <t>14 route du Vigneau - 44800 SAINT HERBLAIN</t>
  </si>
  <si>
    <r>
      <t xml:space="preserve">Forfait </t>
    </r>
    <r>
      <rPr>
        <b/>
        <sz val="11"/>
        <color theme="1"/>
        <rFont val="Century Gothic"/>
        <family val="2"/>
      </rPr>
      <t>5 séances Aquabike</t>
    </r>
    <r>
      <rPr>
        <sz val="11"/>
        <color theme="1"/>
        <rFont val="Century Gothic"/>
        <family val="2"/>
      </rPr>
      <t xml:space="preserve"> 1H</t>
    </r>
  </si>
  <si>
    <r>
      <t xml:space="preserve">Forfait </t>
    </r>
    <r>
      <rPr>
        <b/>
        <sz val="11"/>
        <color theme="1"/>
        <rFont val="Century Gothic"/>
        <family val="2"/>
      </rPr>
      <t>10 séances Aquabike</t>
    </r>
    <r>
      <rPr>
        <sz val="11"/>
        <color theme="1"/>
        <rFont val="Century Gothic"/>
        <family val="2"/>
      </rPr>
      <t xml:space="preserve"> 1H</t>
    </r>
  </si>
  <si>
    <t>Nom de votre commercial : François De Maria</t>
  </si>
  <si>
    <r>
      <rPr>
        <sz val="10"/>
        <color theme="1"/>
        <rFont val="Century Gothic"/>
        <family val="2"/>
      </rPr>
      <t>Coupons</t>
    </r>
    <r>
      <rPr>
        <b/>
        <sz val="10"/>
        <color indexed="8"/>
        <rFont val="Century Gothic"/>
        <family val="2"/>
      </rPr>
      <t xml:space="preserve"> 2 h</t>
    </r>
    <r>
      <rPr>
        <sz val="10"/>
        <color indexed="8"/>
        <rFont val="Century Gothic"/>
        <family val="2"/>
      </rPr>
      <t xml:space="preserve"> consécutives </t>
    </r>
    <r>
      <rPr>
        <b/>
        <sz val="10"/>
        <color indexed="8"/>
        <rFont val="Century Gothic"/>
        <family val="2"/>
      </rPr>
      <t>de</t>
    </r>
    <r>
      <rPr>
        <b/>
        <sz val="11"/>
        <color indexed="8"/>
        <rFont val="Century Gothic"/>
        <family val="2"/>
      </rPr>
      <t xml:space="preserve"> 50 à 99 unités</t>
    </r>
    <r>
      <rPr>
        <sz val="11"/>
        <color indexed="8"/>
        <rFont val="Century Gothic"/>
        <family val="2"/>
      </rPr>
      <t xml:space="preserve">   </t>
    </r>
    <r>
      <rPr>
        <b/>
        <sz val="11"/>
        <color indexed="8"/>
        <rFont val="Century Gothic"/>
        <family val="2"/>
      </rPr>
      <t xml:space="preserve"> </t>
    </r>
    <r>
      <rPr>
        <b/>
        <sz val="11"/>
        <color rgb="FFFF3399"/>
        <rFont val="Century Gothic"/>
        <family val="2"/>
      </rPr>
      <t>(+2 entrées offertes)</t>
    </r>
  </si>
  <si>
    <t>Tarifs valables jusqu'au 31/10/2016</t>
  </si>
  <si>
    <t>Destination Caraïbes (1h30)</t>
  </si>
  <si>
    <t>Soin Homme Océan (1h)</t>
  </si>
  <si>
    <t>Soin Fondamental (1h)</t>
  </si>
  <si>
    <t>Cure 4 séances Soin Fondamental (1h)</t>
  </si>
  <si>
    <t>Cure 8 séances Soin Fondamental (1h)</t>
  </si>
  <si>
    <t>Cure 12 séances Soin Fondamental (1h)</t>
  </si>
  <si>
    <t>Soin Contrôle Jeunesse (1h15)</t>
  </si>
  <si>
    <t>Cure 4 séances Soin Contrôle Jeunesse (1h15)</t>
  </si>
  <si>
    <t>Cure 8 séances Soin Contrôle Jeunesse (1h15)</t>
  </si>
  <si>
    <t>Cure 12 séances Soin Contrôle Jeunesse (1h15)</t>
  </si>
  <si>
    <t>Soin liftmodelage LPG (30 min)</t>
  </si>
  <si>
    <t>Objectif Jeunesse : cure 8 soins Fondamental + 4 soins Contrôle Jeunesse</t>
  </si>
  <si>
    <t>L'instant Calicéo (20 min)</t>
  </si>
  <si>
    <r>
      <rPr>
        <sz val="11"/>
        <color theme="1"/>
        <rFont val="Century Gothic"/>
        <family val="2"/>
      </rPr>
      <t>Massage sur Mesure (50 min)</t>
    </r>
    <r>
      <rPr>
        <sz val="10"/>
        <color theme="1"/>
        <rFont val="Century Gothic"/>
        <family val="2"/>
      </rPr>
      <t xml:space="preserve"> </t>
    </r>
    <r>
      <rPr>
        <i/>
        <sz val="7.5"/>
        <color theme="1"/>
        <rFont val="Century Gothic"/>
        <family val="2"/>
      </rPr>
      <t>senteur au choix : fleur de lotus, abricot, thé vert pamplemousse</t>
    </r>
  </si>
  <si>
    <t>Massage des Caraïbes (50 min)</t>
  </si>
  <si>
    <t>Soin minceur Cellu M6 (35 min)</t>
  </si>
  <si>
    <t>Cure 8 séances Soin Minceur Cellu M6 (35min)</t>
  </si>
  <si>
    <t>Cure 14 séances Soin Minceur Cellu M6 (35min)</t>
  </si>
  <si>
    <t>Cure 20 séances Soin Minceur Cellu M6 (35min)</t>
  </si>
  <si>
    <t>Cure 8 séances Soin Liftmodelage LPG (1h)</t>
  </si>
  <si>
    <t>Cure 14 séances Soin Liftmodelage LPG (1h)</t>
  </si>
  <si>
    <t>Cure 20 séances Soin Liftmodelage LPG (1h)</t>
  </si>
  <si>
    <t>Merci de renseigner vos besoins en supports de communication dans l'onglet ROUGE ci-dessous.</t>
  </si>
  <si>
    <t>SUPPORTS DE COMMUNICATION</t>
  </si>
  <si>
    <t>Merci de cocher vos besoins :</t>
  </si>
  <si>
    <t xml:space="preserve">Flyer </t>
  </si>
  <si>
    <t>Présentoir</t>
  </si>
  <si>
    <t>Poster</t>
  </si>
  <si>
    <t>Charte Graphique 
(logo, photothèque, descriptif Calicéo…)</t>
  </si>
  <si>
    <t>Rayssac Erwann</t>
  </si>
  <si>
    <t>Client : ASCE IFSTTAR</t>
  </si>
  <si>
    <t>Adresse : Route de Bouaye</t>
  </si>
  <si>
    <t>Code Postal : 44340</t>
  </si>
  <si>
    <t>Ville : Bouguenais</t>
  </si>
  <si>
    <t>Mr / Mme : Rayssac Erwann</t>
  </si>
  <si>
    <t>Numéro de téléphone : 02 40 84 57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</si>
</sst>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22"/>
      <color theme="1"/>
      <name val="Century Gothic"/>
      <family val="2"/>
    </font>
    <font>
      <b/>
      <sz val="11"/>
      <color theme="1"/>
      <name val="Century Gothic"/>
      <family val="2"/>
    </font>
    <font>
      <b/>
      <i/>
      <sz val="12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9"/>
      <color theme="1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sz val="10"/>
      <color indexed="8"/>
      <name val="Century Gothic"/>
      <family val="2"/>
    </font>
    <font>
      <sz val="9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u/>
      <sz val="11"/>
      <color theme="1"/>
      <name val="Century Gothic"/>
      <family val="2"/>
    </font>
    <font>
      <b/>
      <sz val="11"/>
      <color theme="1"/>
      <name val="Arial Black"/>
      <family val="2"/>
    </font>
    <font>
      <b/>
      <i/>
      <sz val="12"/>
      <color rgb="FF7030A0"/>
      <name val="Century Gothic"/>
      <family val="2"/>
    </font>
    <font>
      <b/>
      <i/>
      <sz val="14"/>
      <color rgb="FFFF0000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rgb="FFFF3399"/>
      <name val="Century Gothic"/>
      <family val="2"/>
    </font>
    <font>
      <sz val="11"/>
      <color rgb="FFFF3399"/>
      <name val="Century Gothic"/>
      <family val="2"/>
    </font>
    <font>
      <sz val="12"/>
      <color rgb="FFFF3399"/>
      <name val="Century Gothic"/>
      <family val="2"/>
    </font>
    <font>
      <b/>
      <i/>
      <sz val="14"/>
      <color rgb="FFFF3399"/>
      <name val="Century Gothic"/>
      <family val="2"/>
    </font>
    <font>
      <b/>
      <sz val="11"/>
      <color rgb="FFFF3399"/>
      <name val="Century Gothic"/>
      <family val="2"/>
    </font>
    <font>
      <i/>
      <sz val="7.5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3" fillId="0" borderId="0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14" fontId="5" fillId="0" borderId="3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164" fontId="3" fillId="0" borderId="8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2" fillId="0" borderId="13" xfId="0" applyFont="1" applyBorder="1" applyAlignment="1" applyProtection="1">
      <alignment vertical="center"/>
      <protection locked="0"/>
    </xf>
    <xf numFmtId="0" fontId="3" fillId="0" borderId="13" xfId="0" applyFont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1" fillId="2" borderId="13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17" fillId="0" borderId="13" xfId="0" applyFont="1" applyFill="1" applyBorder="1" applyProtection="1">
      <protection locked="0"/>
    </xf>
    <xf numFmtId="0" fontId="16" fillId="0" borderId="13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64" fontId="3" fillId="0" borderId="11" xfId="0" applyNumberFormat="1" applyFont="1" applyBorder="1" applyProtection="1">
      <protection locked="0"/>
    </xf>
    <xf numFmtId="0" fontId="3" fillId="0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2" fillId="3" borderId="13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164" fontId="3" fillId="0" borderId="9" xfId="0" applyNumberFormat="1" applyFont="1" applyBorder="1" applyAlignment="1" applyProtection="1">
      <alignment vertical="center"/>
    </xf>
    <xf numFmtId="164" fontId="3" fillId="0" borderId="2" xfId="0" applyNumberFormat="1" applyFont="1" applyBorder="1" applyAlignment="1" applyProtection="1">
      <alignment vertical="center"/>
    </xf>
    <xf numFmtId="164" fontId="3" fillId="0" borderId="2" xfId="0" applyNumberFormat="1" applyFont="1" applyBorder="1" applyProtection="1"/>
    <xf numFmtId="164" fontId="3" fillId="0" borderId="22" xfId="0" applyNumberFormat="1" applyFont="1" applyBorder="1" applyProtection="1">
      <protection locked="0"/>
    </xf>
    <xf numFmtId="164" fontId="3" fillId="0" borderId="18" xfId="0" applyNumberFormat="1" applyFont="1" applyBorder="1" applyAlignment="1" applyProtection="1">
      <alignment vertical="center"/>
    </xf>
    <xf numFmtId="164" fontId="3" fillId="0" borderId="21" xfId="0" applyNumberFormat="1" applyFont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22" fillId="0" borderId="0" xfId="0" applyFont="1" applyBorder="1" applyProtection="1">
      <protection locked="0"/>
    </xf>
    <xf numFmtId="0" fontId="23" fillId="0" borderId="0" xfId="0" applyFont="1" applyBorder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4" fillId="0" borderId="2" xfId="0" applyFont="1" applyFill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vertical="center"/>
      <protection locked="0"/>
    </xf>
    <xf numFmtId="164" fontId="3" fillId="0" borderId="10" xfId="0" applyNumberFormat="1" applyFont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164" fontId="3" fillId="0" borderId="22" xfId="0" applyNumberFormat="1" applyFont="1" applyBorder="1" applyAlignment="1" applyProtection="1">
      <alignment vertical="center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164" fontId="3" fillId="0" borderId="11" xfId="0" applyNumberFormat="1" applyFont="1" applyBorder="1" applyAlignment="1" applyProtection="1">
      <alignment vertical="center"/>
      <protection locked="0"/>
    </xf>
    <xf numFmtId="0" fontId="27" fillId="0" borderId="13" xfId="0" applyFont="1" applyFill="1" applyBorder="1" applyAlignment="1" applyProtection="1">
      <alignment horizontal="center" vertical="center"/>
    </xf>
    <xf numFmtId="0" fontId="28" fillId="0" borderId="13" xfId="0" applyFont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10" fillId="5" borderId="12" xfId="0" applyFont="1" applyFill="1" applyBorder="1" applyAlignment="1" applyProtection="1">
      <alignment horizontal="center"/>
      <protection locked="0"/>
    </xf>
    <xf numFmtId="0" fontId="10" fillId="5" borderId="14" xfId="0" applyFont="1" applyFill="1" applyBorder="1" applyAlignment="1" applyProtection="1">
      <alignment horizontal="center"/>
      <protection locked="0"/>
    </xf>
    <xf numFmtId="0" fontId="10" fillId="5" borderId="15" xfId="0" applyFont="1" applyFill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20" fillId="0" borderId="12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protection locked="0"/>
    </xf>
    <xf numFmtId="0" fontId="2" fillId="3" borderId="23" xfId="0" applyFont="1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7" fillId="0" borderId="16" xfId="0" applyFont="1" applyBorder="1" applyAlignment="1" applyProtection="1">
      <alignment horizontal="right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Protection="1">
      <protection locked="0"/>
    </xf>
    <xf numFmtId="0" fontId="5" fillId="3" borderId="2" xfId="0" applyFont="1" applyFill="1" applyBorder="1" applyAlignment="1" applyProtection="1">
      <protection locked="0"/>
    </xf>
    <xf numFmtId="0" fontId="2" fillId="3" borderId="18" xfId="0" applyFont="1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14" fontId="1" fillId="3" borderId="3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0" fontId="3" fillId="3" borderId="2" xfId="0" applyFont="1" applyFill="1" applyBorder="1" applyAlignment="1" applyProtection="1">
      <protection locked="0"/>
    </xf>
    <xf numFmtId="0" fontId="3" fillId="3" borderId="18" xfId="0" applyFont="1" applyFill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0" fontId="27" fillId="6" borderId="12" xfId="0" applyFont="1" applyFill="1" applyBorder="1" applyAlignment="1" applyProtection="1">
      <alignment horizontal="center" vertical="center"/>
    </xf>
    <xf numFmtId="0" fontId="27" fillId="6" borderId="14" xfId="0" applyFont="1" applyFill="1" applyBorder="1" applyAlignment="1" applyProtection="1">
      <alignment horizontal="center" vertical="center"/>
    </xf>
    <xf numFmtId="0" fontId="27" fillId="6" borderId="15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99"/>
      <color rgb="FFCCECFF"/>
      <color rgb="FFFFFFCC"/>
      <color rgb="FFCC3399"/>
      <color rgb="FFFFCCFF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75506</xdr:rowOff>
    </xdr:from>
    <xdr:to>
      <xdr:col>3</xdr:col>
      <xdr:colOff>1219200</xdr:colOff>
      <xdr:row>2</xdr:row>
      <xdr:rowOff>530224</xdr:rowOff>
    </xdr:to>
    <xdr:pic>
      <xdr:nvPicPr>
        <xdr:cNvPr id="3" name="Image 2" descr="Logo caliceo toutes villes 2014 + site vect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75506"/>
          <a:ext cx="3057525" cy="959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0"/>
  <sheetViews>
    <sheetView showGridLines="0" tabSelected="1" showRuler="0" view="pageLayout" zoomScaleNormal="100" workbookViewId="0">
      <selection activeCell="I15" sqref="I15"/>
    </sheetView>
  </sheetViews>
  <sheetFormatPr baseColWidth="10" defaultColWidth="6.7109375" defaultRowHeight="16.5" x14ac:dyDescent="0.3"/>
  <cols>
    <col min="1" max="1" width="8.28515625" style="2" customWidth="1"/>
    <col min="2" max="2" width="15.42578125" style="2" customWidth="1"/>
    <col min="3" max="3" width="6.7109375" style="2"/>
    <col min="4" max="4" width="18.28515625" style="2" customWidth="1"/>
    <col min="5" max="5" width="34.7109375" style="2" customWidth="1"/>
    <col min="6" max="7" width="11.42578125" style="2" customWidth="1"/>
    <col min="8" max="8" width="11.85546875" style="2" bestFit="1" customWidth="1"/>
    <col min="9" max="9" width="5.85546875" style="2" customWidth="1"/>
    <col min="10" max="16384" width="6.7109375" style="2"/>
  </cols>
  <sheetData>
    <row r="1" spans="1:9" ht="18" customHeight="1" x14ac:dyDescent="0.3">
      <c r="A1" s="1"/>
    </row>
    <row r="2" spans="1:9" ht="21.75" customHeight="1" thickBot="1" x14ac:dyDescent="0.45">
      <c r="A2" s="3"/>
      <c r="F2" s="4" t="s">
        <v>8</v>
      </c>
      <c r="G2" s="4"/>
      <c r="H2" s="104" t="s">
        <v>9</v>
      </c>
      <c r="I2" s="104"/>
    </row>
    <row r="3" spans="1:9" ht="56.25" customHeight="1" thickTop="1" x14ac:dyDescent="0.3">
      <c r="B3" s="1"/>
    </row>
    <row r="4" spans="1:9" ht="18" customHeight="1" x14ac:dyDescent="0.3">
      <c r="A4" s="5" t="s">
        <v>37</v>
      </c>
      <c r="B4" s="1"/>
      <c r="C4" s="1"/>
      <c r="H4" s="6"/>
      <c r="I4" s="6"/>
    </row>
    <row r="5" spans="1:9" ht="18" customHeight="1" x14ac:dyDescent="0.3">
      <c r="A5" s="7" t="s">
        <v>40</v>
      </c>
      <c r="F5" s="8"/>
      <c r="G5" s="8"/>
      <c r="H5" s="9"/>
    </row>
    <row r="6" spans="1:9" ht="18" customHeight="1" x14ac:dyDescent="0.3">
      <c r="A6" s="7" t="s">
        <v>21</v>
      </c>
    </row>
    <row r="7" spans="1:9" s="9" customFormat="1" ht="18" customHeight="1" x14ac:dyDescent="0.3">
      <c r="F7" s="10" t="s">
        <v>0</v>
      </c>
      <c r="G7" s="118">
        <v>42450</v>
      </c>
      <c r="H7" s="119"/>
      <c r="I7" s="119"/>
    </row>
    <row r="8" spans="1:9" ht="18" customHeight="1" x14ac:dyDescent="0.3">
      <c r="A8" s="64" t="s">
        <v>22</v>
      </c>
      <c r="B8" s="65"/>
      <c r="C8" s="66"/>
      <c r="D8" s="65"/>
      <c r="E8" s="67"/>
    </row>
    <row r="9" spans="1:9" x14ac:dyDescent="0.3">
      <c r="A9" s="68" t="s">
        <v>23</v>
      </c>
      <c r="B9" s="67"/>
      <c r="C9" s="67"/>
      <c r="D9" s="67"/>
      <c r="E9" s="67"/>
    </row>
    <row r="10" spans="1:9" x14ac:dyDescent="0.3">
      <c r="A10" s="64" t="s">
        <v>65</v>
      </c>
      <c r="B10" s="67"/>
      <c r="C10" s="67"/>
      <c r="D10" s="67"/>
      <c r="E10" s="67"/>
    </row>
    <row r="11" spans="1:9" s="11" customFormat="1" ht="18" customHeight="1" x14ac:dyDescent="0.2"/>
    <row r="12" spans="1:9" ht="18" customHeight="1" x14ac:dyDescent="0.3">
      <c r="A12" s="105" t="s">
        <v>73</v>
      </c>
      <c r="B12" s="106"/>
      <c r="C12" s="106"/>
      <c r="D12" s="107"/>
      <c r="E12" s="4"/>
      <c r="F12" s="12" t="s">
        <v>12</v>
      </c>
      <c r="G12" s="13"/>
      <c r="H12" s="14"/>
      <c r="I12" s="15"/>
    </row>
    <row r="13" spans="1:9" ht="18" customHeight="1" x14ac:dyDescent="0.3">
      <c r="A13" s="108" t="s">
        <v>74</v>
      </c>
      <c r="B13" s="109"/>
      <c r="C13" s="109"/>
      <c r="D13" s="110"/>
      <c r="E13" s="111" t="s">
        <v>13</v>
      </c>
      <c r="F13" s="120" t="s">
        <v>10</v>
      </c>
      <c r="G13" s="109"/>
      <c r="H13" s="109"/>
      <c r="I13" s="110"/>
    </row>
    <row r="14" spans="1:9" ht="18" customHeight="1" x14ac:dyDescent="0.3">
      <c r="A14" s="108" t="s">
        <v>75</v>
      </c>
      <c r="B14" s="109"/>
      <c r="C14" s="109"/>
      <c r="D14" s="110"/>
      <c r="E14" s="111"/>
      <c r="F14" s="69" t="s">
        <v>4</v>
      </c>
      <c r="G14" s="18"/>
      <c r="H14" s="16"/>
      <c r="I14" s="17"/>
    </row>
    <row r="15" spans="1:9" ht="18" customHeight="1" x14ac:dyDescent="0.3">
      <c r="A15" s="108" t="s">
        <v>76</v>
      </c>
      <c r="B15" s="109"/>
      <c r="C15" s="109"/>
      <c r="D15" s="110"/>
      <c r="E15" s="111"/>
      <c r="F15" s="19" t="s">
        <v>11</v>
      </c>
      <c r="G15" s="20"/>
      <c r="H15" s="16"/>
      <c r="I15" s="17"/>
    </row>
    <row r="16" spans="1:9" ht="18" customHeight="1" x14ac:dyDescent="0.3">
      <c r="A16" s="122" t="s">
        <v>5</v>
      </c>
      <c r="B16" s="109"/>
      <c r="C16" s="109"/>
      <c r="D16" s="110"/>
      <c r="F16" s="21" t="s">
        <v>18</v>
      </c>
      <c r="G16" s="22"/>
      <c r="H16" s="22"/>
      <c r="I16" s="23"/>
    </row>
    <row r="17" spans="1:9" ht="18" customHeight="1" x14ac:dyDescent="0.3">
      <c r="A17" s="114" t="s">
        <v>77</v>
      </c>
      <c r="B17" s="109"/>
      <c r="C17" s="109"/>
      <c r="D17" s="110"/>
      <c r="F17" s="121" t="s">
        <v>72</v>
      </c>
      <c r="G17" s="116"/>
      <c r="H17" s="116"/>
      <c r="I17" s="117"/>
    </row>
    <row r="18" spans="1:9" ht="18" customHeight="1" x14ac:dyDescent="0.3">
      <c r="A18" s="115" t="s">
        <v>78</v>
      </c>
      <c r="B18" s="116"/>
      <c r="C18" s="116"/>
      <c r="D18" s="117"/>
    </row>
    <row r="19" spans="1:9" ht="18" customHeight="1" x14ac:dyDescent="0.3"/>
    <row r="20" spans="1:9" s="26" customFormat="1" ht="18" customHeight="1" x14ac:dyDescent="0.25">
      <c r="A20" s="24"/>
      <c r="B20" s="112" t="s">
        <v>17</v>
      </c>
      <c r="C20" s="113"/>
      <c r="D20" s="113"/>
      <c r="E20" s="113"/>
      <c r="F20" s="25" t="s">
        <v>2</v>
      </c>
      <c r="G20" s="25" t="s">
        <v>1</v>
      </c>
      <c r="H20" s="55" t="s">
        <v>3</v>
      </c>
    </row>
    <row r="21" spans="1:9" s="26" customFormat="1" ht="18" customHeight="1" x14ac:dyDescent="0.3">
      <c r="A21" s="24"/>
      <c r="B21" s="97" t="s">
        <v>27</v>
      </c>
      <c r="C21" s="98"/>
      <c r="D21" s="98"/>
      <c r="E21" s="99"/>
      <c r="F21" s="51"/>
      <c r="G21" s="48"/>
      <c r="H21" s="74"/>
    </row>
    <row r="22" spans="1:9" s="31" customFormat="1" ht="18" customHeight="1" x14ac:dyDescent="0.25">
      <c r="A22" s="27"/>
      <c r="B22" s="94" t="s">
        <v>15</v>
      </c>
      <c r="C22" s="95"/>
      <c r="D22" s="95"/>
      <c r="E22" s="96"/>
      <c r="F22" s="49">
        <v>14.3</v>
      </c>
      <c r="G22" s="46"/>
      <c r="H22" s="29" t="str">
        <f>IF(G22*F22&lt;&gt;0,G22*F22,"")</f>
        <v/>
      </c>
      <c r="I22" s="30"/>
    </row>
    <row r="23" spans="1:9" s="31" customFormat="1" ht="18" customHeight="1" x14ac:dyDescent="0.25">
      <c r="A23" s="27"/>
      <c r="B23" s="28" t="s">
        <v>41</v>
      </c>
      <c r="C23" s="32"/>
      <c r="D23" s="28"/>
      <c r="E23" s="70"/>
      <c r="F23" s="50">
        <v>13.5</v>
      </c>
      <c r="G23" s="47"/>
      <c r="H23" s="29" t="str">
        <f>IF(G23*F23&lt;&gt;0,G23*F23,"")</f>
        <v/>
      </c>
      <c r="I23" s="30"/>
    </row>
    <row r="24" spans="1:9" s="31" customFormat="1" ht="18" customHeight="1" x14ac:dyDescent="0.25">
      <c r="A24" s="27"/>
      <c r="B24" s="102" t="s">
        <v>16</v>
      </c>
      <c r="C24" s="95"/>
      <c r="D24" s="95"/>
      <c r="E24" s="96"/>
      <c r="F24" s="50">
        <v>69.5</v>
      </c>
      <c r="G24" s="47">
        <v>1</v>
      </c>
      <c r="H24" s="29">
        <f t="shared" ref="H24:H31" si="0">IF(G24*F24&lt;&gt;0,G24*F24,"")</f>
        <v>69.5</v>
      </c>
      <c r="I24" s="30"/>
    </row>
    <row r="25" spans="1:9" s="31" customFormat="1" ht="18" customHeight="1" x14ac:dyDescent="0.25">
      <c r="A25" s="27"/>
      <c r="B25" s="94" t="s">
        <v>24</v>
      </c>
      <c r="C25" s="95"/>
      <c r="D25" s="95"/>
      <c r="E25" s="96"/>
      <c r="F25" s="50">
        <v>66.5</v>
      </c>
      <c r="G25" s="47"/>
      <c r="H25" s="29" t="str">
        <f t="shared" si="0"/>
        <v/>
      </c>
      <c r="I25" s="30"/>
    </row>
    <row r="26" spans="1:9" ht="18" customHeight="1" x14ac:dyDescent="0.3">
      <c r="A26" s="34"/>
      <c r="B26" s="94" t="s">
        <v>25</v>
      </c>
      <c r="C26" s="95"/>
      <c r="D26" s="95"/>
      <c r="E26" s="96"/>
      <c r="F26" s="51">
        <v>63</v>
      </c>
      <c r="G26" s="47"/>
      <c r="H26" s="29" t="str">
        <f t="shared" si="0"/>
        <v/>
      </c>
      <c r="I26" s="9"/>
    </row>
    <row r="27" spans="1:9" ht="18.75" customHeight="1" x14ac:dyDescent="0.3">
      <c r="A27" s="34"/>
      <c r="B27" s="94" t="s">
        <v>26</v>
      </c>
      <c r="C27" s="95"/>
      <c r="D27" s="95"/>
      <c r="E27" s="96"/>
      <c r="F27" s="51">
        <v>121.8</v>
      </c>
      <c r="G27" s="47"/>
      <c r="H27" s="29" t="str">
        <f t="shared" si="0"/>
        <v/>
      </c>
      <c r="I27" s="9"/>
    </row>
    <row r="28" spans="1:9" s="31" customFormat="1" ht="18.75" customHeight="1" x14ac:dyDescent="0.25">
      <c r="A28" s="27"/>
      <c r="B28" s="102" t="s">
        <v>14</v>
      </c>
      <c r="C28" s="95"/>
      <c r="D28" s="95"/>
      <c r="E28" s="96"/>
      <c r="F28" s="50">
        <v>24.5</v>
      </c>
      <c r="G28" s="47"/>
      <c r="H28" s="29" t="str">
        <f t="shared" si="0"/>
        <v/>
      </c>
      <c r="I28" s="30"/>
    </row>
    <row r="29" spans="1:9" s="31" customFormat="1" ht="18.75" customHeight="1" x14ac:dyDescent="0.25">
      <c r="A29" s="27"/>
      <c r="B29" s="79" t="s">
        <v>38</v>
      </c>
      <c r="C29" s="77"/>
      <c r="D29" s="77"/>
      <c r="E29" s="78"/>
      <c r="F29" s="50">
        <v>50.6</v>
      </c>
      <c r="G29" s="47"/>
      <c r="H29" s="29" t="str">
        <f t="shared" si="0"/>
        <v/>
      </c>
      <c r="I29" s="30"/>
    </row>
    <row r="30" spans="1:9" s="31" customFormat="1" ht="18.75" customHeight="1" x14ac:dyDescent="0.25">
      <c r="A30" s="27"/>
      <c r="B30" s="79" t="s">
        <v>39</v>
      </c>
      <c r="C30" s="77"/>
      <c r="D30" s="77"/>
      <c r="E30" s="78"/>
      <c r="F30" s="50">
        <v>91.3</v>
      </c>
      <c r="G30" s="47"/>
      <c r="H30" s="29" t="str">
        <f t="shared" si="0"/>
        <v/>
      </c>
      <c r="I30" s="30"/>
    </row>
    <row r="31" spans="1:9" s="31" customFormat="1" ht="18" customHeight="1" x14ac:dyDescent="0.25">
      <c r="A31" s="27"/>
      <c r="B31" s="35" t="s">
        <v>7</v>
      </c>
      <c r="C31" s="36"/>
      <c r="D31" s="36"/>
      <c r="E31" s="36"/>
      <c r="F31" s="50">
        <v>9</v>
      </c>
      <c r="G31" s="47"/>
      <c r="H31" s="29" t="str">
        <f t="shared" si="0"/>
        <v/>
      </c>
      <c r="I31" s="30"/>
    </row>
    <row r="32" spans="1:9" ht="18" customHeight="1" x14ac:dyDescent="0.3">
      <c r="A32" s="34"/>
      <c r="B32" s="97" t="s">
        <v>28</v>
      </c>
      <c r="C32" s="98"/>
      <c r="D32" s="98"/>
      <c r="E32" s="99"/>
      <c r="F32" s="51"/>
      <c r="G32" s="48"/>
      <c r="H32" s="74"/>
      <c r="I32" s="9"/>
    </row>
    <row r="33" spans="1:9" ht="18" customHeight="1" x14ac:dyDescent="0.3">
      <c r="A33" s="34"/>
      <c r="B33" s="61" t="s">
        <v>45</v>
      </c>
      <c r="C33" s="62"/>
      <c r="D33" s="62"/>
      <c r="E33" s="63"/>
      <c r="F33" s="51">
        <v>60</v>
      </c>
      <c r="G33" s="47"/>
      <c r="H33" s="74" t="str">
        <f t="shared" ref="H33:H53" si="1">IF(G33*F33&lt;&gt;0,G33*F33,"")</f>
        <v/>
      </c>
      <c r="I33" s="9"/>
    </row>
    <row r="34" spans="1:9" ht="18" customHeight="1" x14ac:dyDescent="0.3">
      <c r="A34" s="34"/>
      <c r="B34" s="94" t="s">
        <v>46</v>
      </c>
      <c r="C34" s="100"/>
      <c r="D34" s="100"/>
      <c r="E34" s="101"/>
      <c r="F34" s="50">
        <v>216</v>
      </c>
      <c r="G34" s="47"/>
      <c r="H34" s="74" t="str">
        <f t="shared" si="1"/>
        <v/>
      </c>
      <c r="I34" s="9"/>
    </row>
    <row r="35" spans="1:9" ht="18" customHeight="1" x14ac:dyDescent="0.3">
      <c r="A35" s="34"/>
      <c r="B35" s="102" t="s">
        <v>47</v>
      </c>
      <c r="C35" s="95"/>
      <c r="D35" s="95"/>
      <c r="E35" s="96"/>
      <c r="F35" s="50">
        <v>387</v>
      </c>
      <c r="G35" s="47"/>
      <c r="H35" s="74" t="str">
        <f t="shared" si="1"/>
        <v/>
      </c>
      <c r="I35" s="9"/>
    </row>
    <row r="36" spans="1:9" ht="18" customHeight="1" x14ac:dyDescent="0.3">
      <c r="A36" s="34"/>
      <c r="B36" s="82" t="s">
        <v>48</v>
      </c>
      <c r="C36" s="80"/>
      <c r="D36" s="80"/>
      <c r="E36" s="81"/>
      <c r="F36" s="50">
        <v>508.5</v>
      </c>
      <c r="G36" s="47"/>
      <c r="H36" s="74" t="str">
        <f t="shared" si="1"/>
        <v/>
      </c>
      <c r="I36" s="9"/>
    </row>
    <row r="37" spans="1:9" ht="18" customHeight="1" x14ac:dyDescent="0.3">
      <c r="A37" s="34"/>
      <c r="B37" s="56" t="s">
        <v>44</v>
      </c>
      <c r="C37" s="57"/>
      <c r="D37" s="57"/>
      <c r="E37" s="58"/>
      <c r="F37" s="50">
        <v>60</v>
      </c>
      <c r="G37" s="47"/>
      <c r="H37" s="74" t="str">
        <f t="shared" si="1"/>
        <v/>
      </c>
      <c r="I37" s="9"/>
    </row>
    <row r="38" spans="1:9" ht="18" customHeight="1" x14ac:dyDescent="0.3">
      <c r="A38" s="34"/>
      <c r="B38" s="56" t="s">
        <v>49</v>
      </c>
      <c r="C38" s="57"/>
      <c r="D38" s="57"/>
      <c r="E38" s="58"/>
      <c r="F38" s="50">
        <v>74</v>
      </c>
      <c r="G38" s="47"/>
      <c r="H38" s="74" t="str">
        <f t="shared" si="1"/>
        <v/>
      </c>
      <c r="I38" s="9"/>
    </row>
    <row r="39" spans="1:9" ht="18" customHeight="1" x14ac:dyDescent="0.3">
      <c r="A39" s="34"/>
      <c r="B39" s="56" t="s">
        <v>50</v>
      </c>
      <c r="C39" s="57"/>
      <c r="D39" s="57"/>
      <c r="E39" s="58"/>
      <c r="F39" s="50">
        <v>265.5</v>
      </c>
      <c r="G39" s="47"/>
      <c r="H39" s="74" t="str">
        <f t="shared" si="1"/>
        <v/>
      </c>
      <c r="I39" s="9"/>
    </row>
    <row r="40" spans="1:9" ht="18" customHeight="1" x14ac:dyDescent="0.3">
      <c r="A40" s="34"/>
      <c r="B40" s="56" t="s">
        <v>51</v>
      </c>
      <c r="C40" s="57"/>
      <c r="D40" s="57"/>
      <c r="E40" s="58"/>
      <c r="F40" s="50">
        <v>472.5</v>
      </c>
      <c r="G40" s="47"/>
      <c r="H40" s="74" t="str">
        <f t="shared" si="1"/>
        <v/>
      </c>
      <c r="I40" s="9"/>
    </row>
    <row r="41" spans="1:9" ht="18" customHeight="1" x14ac:dyDescent="0.3">
      <c r="A41" s="34"/>
      <c r="B41" s="82" t="s">
        <v>52</v>
      </c>
      <c r="C41" s="80"/>
      <c r="D41" s="80"/>
      <c r="E41" s="81"/>
      <c r="F41" s="50">
        <v>625.5</v>
      </c>
      <c r="G41" s="47"/>
      <c r="H41" s="74" t="str">
        <f t="shared" si="1"/>
        <v/>
      </c>
      <c r="I41" s="9"/>
    </row>
    <row r="42" spans="1:9" ht="18" customHeight="1" x14ac:dyDescent="0.3">
      <c r="A42" s="34"/>
      <c r="B42" s="82" t="s">
        <v>53</v>
      </c>
      <c r="C42" s="80"/>
      <c r="D42" s="80"/>
      <c r="E42" s="81"/>
      <c r="F42" s="50">
        <v>40</v>
      </c>
      <c r="G42" s="47"/>
      <c r="H42" s="74" t="str">
        <f t="shared" si="1"/>
        <v/>
      </c>
      <c r="I42" s="9"/>
    </row>
    <row r="43" spans="1:9" ht="18" customHeight="1" x14ac:dyDescent="0.3">
      <c r="A43" s="34"/>
      <c r="B43" s="82" t="s">
        <v>62</v>
      </c>
      <c r="C43" s="80"/>
      <c r="D43" s="80"/>
      <c r="E43" s="81"/>
      <c r="F43" s="50">
        <v>288</v>
      </c>
      <c r="G43" s="47"/>
      <c r="H43" s="74" t="str">
        <f t="shared" si="1"/>
        <v/>
      </c>
      <c r="I43" s="9"/>
    </row>
    <row r="44" spans="1:9" ht="18" customHeight="1" x14ac:dyDescent="0.3">
      <c r="A44" s="34"/>
      <c r="B44" s="82" t="s">
        <v>63</v>
      </c>
      <c r="C44" s="80"/>
      <c r="D44" s="80"/>
      <c r="E44" s="81"/>
      <c r="F44" s="50">
        <v>441</v>
      </c>
      <c r="G44" s="47"/>
      <c r="H44" s="74" t="str">
        <f t="shared" si="1"/>
        <v/>
      </c>
      <c r="I44" s="9"/>
    </row>
    <row r="45" spans="1:9" ht="18" customHeight="1" x14ac:dyDescent="0.3">
      <c r="A45" s="34"/>
      <c r="B45" s="82" t="s">
        <v>64</v>
      </c>
      <c r="C45" s="80"/>
      <c r="D45" s="80"/>
      <c r="E45" s="81"/>
      <c r="F45" s="50">
        <v>576</v>
      </c>
      <c r="G45" s="47"/>
      <c r="H45" s="74" t="str">
        <f t="shared" si="1"/>
        <v/>
      </c>
      <c r="I45" s="9"/>
    </row>
    <row r="46" spans="1:9" ht="18" customHeight="1" x14ac:dyDescent="0.3">
      <c r="A46" s="34"/>
      <c r="B46" s="82" t="s">
        <v>54</v>
      </c>
      <c r="C46" s="80"/>
      <c r="D46" s="80"/>
      <c r="E46" s="81"/>
      <c r="F46" s="50">
        <v>468</v>
      </c>
      <c r="G46" s="47"/>
      <c r="H46" s="74" t="str">
        <f t="shared" si="1"/>
        <v/>
      </c>
      <c r="I46" s="9"/>
    </row>
    <row r="47" spans="1:9" ht="18" customHeight="1" x14ac:dyDescent="0.3">
      <c r="A47" s="34"/>
      <c r="B47" s="91" t="s">
        <v>29</v>
      </c>
      <c r="C47" s="92"/>
      <c r="D47" s="92"/>
      <c r="E47" s="93"/>
      <c r="F47" s="50"/>
      <c r="G47" s="75"/>
      <c r="H47" s="74"/>
      <c r="I47" s="9"/>
    </row>
    <row r="48" spans="1:9" ht="18" customHeight="1" x14ac:dyDescent="0.3">
      <c r="A48" s="34"/>
      <c r="B48" s="94" t="s">
        <v>55</v>
      </c>
      <c r="C48" s="100"/>
      <c r="D48" s="100"/>
      <c r="E48" s="101"/>
      <c r="F48" s="50">
        <v>31</v>
      </c>
      <c r="G48" s="47"/>
      <c r="H48" s="74" t="str">
        <f t="shared" si="1"/>
        <v/>
      </c>
      <c r="I48" s="9"/>
    </row>
    <row r="49" spans="1:9" ht="18" customHeight="1" x14ac:dyDescent="0.3">
      <c r="A49" s="34"/>
      <c r="B49" s="73" t="s">
        <v>57</v>
      </c>
      <c r="C49" s="71"/>
      <c r="D49" s="71"/>
      <c r="E49" s="72"/>
      <c r="F49" s="50">
        <v>72</v>
      </c>
      <c r="G49" s="47"/>
      <c r="H49" s="74" t="str">
        <f t="shared" si="1"/>
        <v/>
      </c>
      <c r="I49" s="9"/>
    </row>
    <row r="50" spans="1:9" ht="18" customHeight="1" x14ac:dyDescent="0.3">
      <c r="A50" s="34"/>
      <c r="B50" s="103" t="s">
        <v>56</v>
      </c>
      <c r="C50" s="95"/>
      <c r="D50" s="95"/>
      <c r="E50" s="96"/>
      <c r="F50" s="50">
        <v>62</v>
      </c>
      <c r="G50" s="47"/>
      <c r="H50" s="74" t="str">
        <f t="shared" si="1"/>
        <v/>
      </c>
      <c r="I50" s="9"/>
    </row>
    <row r="51" spans="1:9" ht="18" customHeight="1" x14ac:dyDescent="0.3">
      <c r="A51" s="34"/>
      <c r="B51" s="102" t="s">
        <v>19</v>
      </c>
      <c r="C51" s="95"/>
      <c r="D51" s="95"/>
      <c r="E51" s="96"/>
      <c r="F51" s="50">
        <v>68</v>
      </c>
      <c r="G51" s="47"/>
      <c r="H51" s="74" t="str">
        <f t="shared" si="1"/>
        <v/>
      </c>
      <c r="I51" s="9"/>
    </row>
    <row r="52" spans="1:9" ht="18" customHeight="1" x14ac:dyDescent="0.3">
      <c r="A52" s="34"/>
      <c r="B52" s="102" t="s">
        <v>20</v>
      </c>
      <c r="C52" s="100"/>
      <c r="D52" s="100"/>
      <c r="E52" s="101"/>
      <c r="F52" s="50">
        <v>70</v>
      </c>
      <c r="G52" s="47"/>
      <c r="H52" s="74" t="str">
        <f t="shared" si="1"/>
        <v/>
      </c>
      <c r="I52" s="9"/>
    </row>
    <row r="53" spans="1:9" ht="18" customHeight="1" x14ac:dyDescent="0.3">
      <c r="A53" s="34"/>
      <c r="B53" s="56" t="s">
        <v>30</v>
      </c>
      <c r="C53" s="59"/>
      <c r="D53" s="59"/>
      <c r="E53" s="60"/>
      <c r="F53" s="50">
        <v>78</v>
      </c>
      <c r="G53" s="47"/>
      <c r="H53" s="74" t="str">
        <f t="shared" si="1"/>
        <v/>
      </c>
      <c r="I53" s="9"/>
    </row>
    <row r="54" spans="1:9" ht="18" customHeight="1" x14ac:dyDescent="0.3">
      <c r="A54" s="34"/>
      <c r="B54" s="91" t="s">
        <v>31</v>
      </c>
      <c r="C54" s="92"/>
      <c r="D54" s="92"/>
      <c r="E54" s="93"/>
      <c r="F54" s="50"/>
      <c r="G54" s="75"/>
      <c r="H54" s="74"/>
      <c r="I54" s="9"/>
    </row>
    <row r="55" spans="1:9" ht="18" customHeight="1" x14ac:dyDescent="0.3">
      <c r="A55" s="34"/>
      <c r="B55" s="56" t="s">
        <v>32</v>
      </c>
      <c r="C55" s="57"/>
      <c r="D55" s="57"/>
      <c r="E55" s="58"/>
      <c r="F55" s="50">
        <v>115</v>
      </c>
      <c r="G55" s="47"/>
      <c r="H55" s="74" t="str">
        <f t="shared" ref="H55:H64" si="2">IF(G55*F55&lt;&gt;0,G55*F55,"")</f>
        <v/>
      </c>
      <c r="I55" s="9"/>
    </row>
    <row r="56" spans="1:9" ht="18" customHeight="1" x14ac:dyDescent="0.3">
      <c r="A56" s="34"/>
      <c r="B56" s="56" t="s">
        <v>33</v>
      </c>
      <c r="C56" s="57"/>
      <c r="D56" s="57"/>
      <c r="E56" s="58"/>
      <c r="F56" s="50">
        <v>117</v>
      </c>
      <c r="G56" s="47"/>
      <c r="H56" s="74" t="str">
        <f t="shared" si="2"/>
        <v/>
      </c>
      <c r="I56" s="9"/>
    </row>
    <row r="57" spans="1:9" ht="18" customHeight="1" x14ac:dyDescent="0.3">
      <c r="A57" s="34"/>
      <c r="B57" s="56" t="s">
        <v>43</v>
      </c>
      <c r="C57" s="57"/>
      <c r="D57" s="57"/>
      <c r="E57" s="58"/>
      <c r="F57" s="50">
        <v>117</v>
      </c>
      <c r="G57" s="47"/>
      <c r="H57" s="74" t="str">
        <f t="shared" si="2"/>
        <v/>
      </c>
      <c r="I57" s="9"/>
    </row>
    <row r="58" spans="1:9" ht="18" customHeight="1" x14ac:dyDescent="0.3">
      <c r="A58" s="34"/>
      <c r="B58" s="91" t="s">
        <v>34</v>
      </c>
      <c r="C58" s="92"/>
      <c r="D58" s="92"/>
      <c r="E58" s="93"/>
      <c r="F58" s="50"/>
      <c r="G58" s="75"/>
      <c r="H58" s="74"/>
      <c r="I58" s="9"/>
    </row>
    <row r="59" spans="1:9" ht="18" customHeight="1" x14ac:dyDescent="0.3">
      <c r="A59" s="34"/>
      <c r="B59" s="56" t="s">
        <v>35</v>
      </c>
      <c r="C59" s="57"/>
      <c r="D59" s="57"/>
      <c r="E59" s="58"/>
      <c r="F59" s="50">
        <v>47</v>
      </c>
      <c r="G59" s="47"/>
      <c r="H59" s="74" t="str">
        <f t="shared" si="2"/>
        <v/>
      </c>
      <c r="I59" s="9"/>
    </row>
    <row r="60" spans="1:9" ht="18" customHeight="1" x14ac:dyDescent="0.3">
      <c r="A60" s="34"/>
      <c r="B60" s="56" t="s">
        <v>36</v>
      </c>
      <c r="C60" s="57"/>
      <c r="D60" s="57"/>
      <c r="E60" s="58"/>
      <c r="F60" s="53">
        <v>42</v>
      </c>
      <c r="G60" s="76"/>
      <c r="H60" s="54" t="str">
        <f t="shared" si="2"/>
        <v/>
      </c>
      <c r="I60" s="9"/>
    </row>
    <row r="61" spans="1:9" ht="18" customHeight="1" x14ac:dyDescent="0.3">
      <c r="A61" s="34"/>
      <c r="B61" s="85" t="s">
        <v>58</v>
      </c>
      <c r="C61" s="83"/>
      <c r="D61" s="83"/>
      <c r="E61" s="84"/>
      <c r="F61" s="86">
        <v>43</v>
      </c>
      <c r="G61" s="87"/>
      <c r="H61" s="88" t="str">
        <f t="shared" si="2"/>
        <v/>
      </c>
      <c r="I61" s="9"/>
    </row>
    <row r="62" spans="1:9" ht="18" customHeight="1" x14ac:dyDescent="0.3">
      <c r="A62" s="34"/>
      <c r="B62" s="85" t="s">
        <v>59</v>
      </c>
      <c r="C62" s="83"/>
      <c r="D62" s="83"/>
      <c r="E62" s="84"/>
      <c r="F62" s="86">
        <v>306</v>
      </c>
      <c r="G62" s="87"/>
      <c r="H62" s="88" t="str">
        <f t="shared" si="2"/>
        <v/>
      </c>
      <c r="I62" s="9"/>
    </row>
    <row r="63" spans="1:9" ht="18" customHeight="1" x14ac:dyDescent="0.3">
      <c r="A63" s="34"/>
      <c r="B63" s="85" t="s">
        <v>60</v>
      </c>
      <c r="C63" s="83"/>
      <c r="D63" s="83"/>
      <c r="E63" s="84"/>
      <c r="F63" s="86">
        <v>485</v>
      </c>
      <c r="G63" s="87"/>
      <c r="H63" s="88" t="str">
        <f t="shared" si="2"/>
        <v/>
      </c>
      <c r="I63" s="9"/>
    </row>
    <row r="64" spans="1:9" ht="18" customHeight="1" x14ac:dyDescent="0.3">
      <c r="A64" s="34"/>
      <c r="B64" s="85" t="s">
        <v>61</v>
      </c>
      <c r="C64" s="83"/>
      <c r="D64" s="83"/>
      <c r="E64" s="84"/>
      <c r="F64" s="86">
        <v>594</v>
      </c>
      <c r="G64" s="87"/>
      <c r="H64" s="88" t="str">
        <f t="shared" si="2"/>
        <v/>
      </c>
      <c r="I64" s="9"/>
    </row>
    <row r="65" spans="1:10" ht="22.5" customHeight="1" x14ac:dyDescent="0.4">
      <c r="A65" s="34"/>
      <c r="B65" s="37" t="s">
        <v>42</v>
      </c>
      <c r="C65" s="33"/>
      <c r="D65" s="33"/>
      <c r="E65" s="38" t="s">
        <v>3</v>
      </c>
      <c r="F65" s="52"/>
      <c r="G65" s="39"/>
      <c r="H65" s="40">
        <f>IF(SUM(H22:H64)&lt;&gt;0,SUM(H22:H64),"")</f>
        <v>69.5</v>
      </c>
      <c r="I65" s="9"/>
    </row>
    <row r="66" spans="1:10" s="41" customFormat="1" ht="18" customHeight="1" x14ac:dyDescent="0.3">
      <c r="B66" s="42"/>
      <c r="I66" s="6"/>
    </row>
    <row r="67" spans="1:10" x14ac:dyDescent="0.3">
      <c r="I67" s="9"/>
    </row>
    <row r="68" spans="1:10" ht="18" customHeight="1" x14ac:dyDescent="0.3">
      <c r="B68" s="43" t="s">
        <v>6</v>
      </c>
      <c r="C68" s="44"/>
      <c r="D68" s="44"/>
      <c r="E68" s="44"/>
      <c r="I68" s="9"/>
    </row>
    <row r="69" spans="1:10" s="41" customFormat="1" ht="13.5" customHeight="1" x14ac:dyDescent="0.3">
      <c r="C69" s="45"/>
      <c r="I69" s="6"/>
    </row>
    <row r="70" spans="1:10" ht="18" customHeight="1" x14ac:dyDescent="0.3">
      <c r="J70" s="9"/>
    </row>
  </sheetData>
  <sheetProtection algorithmName="SHA-512" hashValue="5qaqnK/1LmD3I2kWaK6gaQrXaAxszpFeAjRjqwS799KjuflEHqKLHk/25cPIpjsd3GzV4Rln8wKDHhuffzh95A==" saltValue="vqdRWW9Emro7ZUMGhTucaQ==" spinCount="100000" sheet="1" objects="1" scenarios="1" selectLockedCells="1"/>
  <mergeCells count="30">
    <mergeCell ref="B20:E20"/>
    <mergeCell ref="A17:D17"/>
    <mergeCell ref="A18:D18"/>
    <mergeCell ref="B21:E21"/>
    <mergeCell ref="G7:I7"/>
    <mergeCell ref="F13:I13"/>
    <mergeCell ref="F17:I17"/>
    <mergeCell ref="A16:D16"/>
    <mergeCell ref="H2:I2"/>
    <mergeCell ref="A12:D12"/>
    <mergeCell ref="A13:D13"/>
    <mergeCell ref="A14:D14"/>
    <mergeCell ref="A15:D15"/>
    <mergeCell ref="E13:E15"/>
    <mergeCell ref="B58:E58"/>
    <mergeCell ref="B22:E22"/>
    <mergeCell ref="B32:E32"/>
    <mergeCell ref="B34:E34"/>
    <mergeCell ref="B28:E28"/>
    <mergeCell ref="B25:E25"/>
    <mergeCell ref="B27:E27"/>
    <mergeCell ref="B26:E26"/>
    <mergeCell ref="B48:E48"/>
    <mergeCell ref="B50:E50"/>
    <mergeCell ref="B51:E51"/>
    <mergeCell ref="B24:E24"/>
    <mergeCell ref="B52:E52"/>
    <mergeCell ref="B35:E35"/>
    <mergeCell ref="B47:E47"/>
    <mergeCell ref="B54:E54"/>
  </mergeCells>
  <dataValidations count="4">
    <dataValidation type="whole" allowBlank="1" showInputMessage="1" showErrorMessage="1" errorTitle="Saisie incorrecte" error="Veuillez saisir un nombre entier compris entre 10 et 49." sqref="G22 G25">
      <formula1>10</formula1>
      <formula2>49</formula2>
    </dataValidation>
    <dataValidation type="whole" allowBlank="1" showInputMessage="1" showErrorMessage="1" errorTitle="Saisie incorrecte" error="Veuillez saisir un nombre entier compris entre 50 et 99." sqref="G23">
      <formula1>50</formula1>
      <formula2>99</formula2>
    </dataValidation>
    <dataValidation type="whole" allowBlank="1" showInputMessage="1" showErrorMessage="1" errorTitle="Saisie incorrecte" error="Veuillez saisir un nombre entier compris entre 1 et 9." sqref="G24">
      <formula1>1</formula1>
      <formula2>9</formula2>
    </dataValidation>
    <dataValidation type="whole" operator="greaterThanOrEqual" allowBlank="1" showInputMessage="1" showErrorMessage="1" errorTitle="Saisie incorrecte" error="Veuillez saisir un nombre entier supérieur ou égal à 50." sqref="G26">
      <formula1>50</formula1>
    </dataValidation>
  </dataValidations>
  <pageMargins left="0.23622047244094491" right="0.23622047244094491" top="0.15748031496062992" bottom="0.15748031496062992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"/>
  <sheetViews>
    <sheetView workbookViewId="0">
      <selection activeCell="D2" sqref="D2"/>
    </sheetView>
  </sheetViews>
  <sheetFormatPr baseColWidth="10" defaultRowHeight="15" x14ac:dyDescent="0.25"/>
  <cols>
    <col min="4" max="4" width="29" bestFit="1" customWidth="1"/>
  </cols>
  <sheetData>
    <row r="1" spans="1:4" ht="34.5" customHeight="1" x14ac:dyDescent="0.25">
      <c r="A1" s="123" t="s">
        <v>66</v>
      </c>
      <c r="B1" s="124"/>
      <c r="C1" s="125"/>
      <c r="D1" s="89" t="s">
        <v>67</v>
      </c>
    </row>
    <row r="2" spans="1:4" ht="27.75" customHeight="1" x14ac:dyDescent="0.25">
      <c r="A2" s="126" t="s">
        <v>68</v>
      </c>
      <c r="B2" s="127"/>
      <c r="C2" s="128"/>
      <c r="D2" s="90"/>
    </row>
    <row r="3" spans="1:4" ht="27.75" customHeight="1" x14ac:dyDescent="0.25">
      <c r="A3" s="126" t="s">
        <v>69</v>
      </c>
      <c r="B3" s="127"/>
      <c r="C3" s="128"/>
      <c r="D3" s="90"/>
    </row>
    <row r="4" spans="1:4" ht="24.75" customHeight="1" x14ac:dyDescent="0.25">
      <c r="A4" s="126" t="s">
        <v>70</v>
      </c>
      <c r="B4" s="127"/>
      <c r="C4" s="128"/>
      <c r="D4" s="90"/>
    </row>
    <row r="5" spans="1:4" ht="66" customHeight="1" x14ac:dyDescent="0.25">
      <c r="A5" s="129" t="s">
        <v>71</v>
      </c>
      <c r="B5" s="130"/>
      <c r="C5" s="131"/>
      <c r="D5" s="90"/>
    </row>
  </sheetData>
  <sheetProtection algorithmName="SHA-512" hashValue="awyAm8BcafIjh+4iAIezA0KSEaFl6erhzOjZfdhRduimde4k/3FXlky5IbgMnz3d/lT/KQXWJetQXSFlYAflwg==" saltValue="QrOHGQk23ubNIvpmGhtirQ==" spinCount="100000" sheet="1" objects="1" scenarios="1" selectLockedCells="1"/>
  <mergeCells count="5"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Bon de commande</vt:lpstr>
      <vt:lpstr>Supports de communication</vt:lpstr>
      <vt:lpstr>Feuil3</vt:lpstr>
    </vt:vector>
  </TitlesOfParts>
  <Company>CALICEO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Caliceo Lyon</dc:creator>
  <cp:lastModifiedBy>RAYSSAC Erwann</cp:lastModifiedBy>
  <cp:lastPrinted>2016-03-21T09:12:21Z</cp:lastPrinted>
  <dcterms:created xsi:type="dcterms:W3CDTF">2009-11-02T16:53:16Z</dcterms:created>
  <dcterms:modified xsi:type="dcterms:W3CDTF">2016-03-21T09:14:13Z</dcterms:modified>
</cp:coreProperties>
</file>